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MTur\ANAC\Divulgação\"/>
    </mc:Choice>
  </mc:AlternateContent>
  <xr:revisionPtr revIDLastSave="0" documentId="13_ncr:40009_{549E6E09-0EE2-4E11-BA06-44F827093591}" xr6:coauthVersionLast="46" xr6:coauthVersionMax="46" xr10:uidLastSave="{00000000-0000-0000-0000-000000000000}"/>
  <bookViews>
    <workbookView xWindow="18330" yWindow="12720" windowWidth="27015" windowHeight="18420" tabRatio="512"/>
  </bookViews>
  <sheets>
    <sheet name="Sheet" sheetId="1" r:id="rId1"/>
  </sheets>
  <definedNames>
    <definedName name="_xlnm.Print_Area" localSheetId="0">Sheet!$A$1:$H$42</definedName>
  </definedNames>
  <calcPr calcId="191029"/>
</workbook>
</file>

<file path=xl/calcChain.xml><?xml version="1.0" encoding="utf-8"?>
<calcChain xmlns="http://schemas.openxmlformats.org/spreadsheetml/2006/main">
  <c r="H8" i="1" l="1"/>
  <c r="H9" i="1"/>
  <c r="H28" i="1"/>
  <c r="H29" i="1"/>
  <c r="H7" i="1"/>
  <c r="E6" i="1"/>
  <c r="F6" i="1"/>
  <c r="G6" i="1"/>
  <c r="H27" i="1"/>
  <c r="C6" i="1"/>
  <c r="D6" i="1"/>
  <c r="B6" i="1"/>
  <c r="C26" i="1"/>
  <c r="D26" i="1"/>
  <c r="E26" i="1"/>
  <c r="F26" i="1"/>
  <c r="G26" i="1"/>
  <c r="B26" i="1"/>
  <c r="H26" i="1" l="1"/>
  <c r="H6" i="1"/>
</calcChain>
</file>

<file path=xl/sharedStrings.xml><?xml version="1.0" encoding="utf-8"?>
<sst xmlns="http://schemas.openxmlformats.org/spreadsheetml/2006/main" count="50" uniqueCount="23">
  <si>
    <t>Total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</si>
  <si>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</si>
  <si>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</si>
  <si>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</si>
  <si>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</si>
  <si>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</si>
  <si>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</si>
  <si>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</si>
  <si>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</si>
  <si>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</si>
  <si>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</si>
  <si>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</si>
  <si>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</si>
  <si>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</si>
  <si>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Regulares</t>
  </si>
  <si>
    <t>Não regulares</t>
  </si>
  <si>
    <r>
      <t xml:space="preserve">Desembarques de passageiros </t>
    </r>
    <r>
      <rPr>
        <b/>
        <vertAlign val="superscript"/>
        <sz val="10"/>
        <rFont val="Arial"/>
        <family val="2"/>
      </rPr>
      <t>(1,2)</t>
    </r>
  </si>
  <si>
    <t>Fonte: Agência Nacional de Aviação Civil - ANAC e Ministério do Turismo</t>
  </si>
  <si>
    <t>Notas:   Os dados incluem desembarques de passageiros residentes e não-residentes no Brasil.</t>
  </si>
  <si>
    <t>Desembarques de passageiros</t>
  </si>
  <si>
    <t>Variação % 2021/2020</t>
  </si>
  <si>
    <t>Desembarques nacionais de passageiros em aeroportos, por tipos de voos, segundo os meses - 2020-2021</t>
  </si>
  <si>
    <t>Desembarques internacionais de passageiros em aeroportos, por tipos de voos, segundo os meses - 2020-2021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</si>
</sst>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0000"/>
    <numFmt numFmtId="189" formatCode="0.00_);\(0.00\)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2" fillId="0" borderId="6" xfId="0" applyNumberFormat="1" applyFont="1" applyBorder="1" applyAlignment="1">
      <alignment horizontal="left" vertical="center" wrapText="1"/>
    </xf>
    <xf numFmtId="189" fontId="2" fillId="0" borderId="7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189" fontId="4" fillId="0" borderId="7" xfId="0" applyNumberFormat="1" applyFont="1" applyBorder="1" applyAlignment="1">
      <alignment vertical="center" wrapText="1"/>
    </xf>
    <xf numFmtId="186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Border="1"/>
    <xf numFmtId="0" fontId="2" fillId="0" borderId="0" xfId="0" applyFont="1"/>
    <xf numFmtId="3" fontId="0" fillId="0" borderId="0" xfId="0" applyNumberFormat="1" applyBorder="1"/>
    <xf numFmtId="0" fontId="3" fillId="0" borderId="0" xfId="0" applyNumberFormat="1" applyFont="1" applyAlignment="1">
      <alignment horizontal="left" vertical="center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189" fontId="2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95250</xdr:rowOff>
    </xdr:from>
    <xdr:to>
      <xdr:col>6</xdr:col>
      <xdr:colOff>0</xdr:colOff>
      <xdr:row>1</xdr:row>
      <xdr:rowOff>0</xdr:rowOff>
    </xdr:to>
    <xdr:grpSp>
      <xdr:nvGrpSpPr>
        <xdr:cNvPr id="18" name="Grupo 2">
          <a:extLst>
            <a:ext uri="{FF2B5EF4-FFF2-40B4-BE49-F238E27FC236}">
              <a16:creationId xmlns:a16="http://schemas.microsoft.com/office/drawing/2014/main" id="{BEBC2D93-9852-4573-8B93-6243F9615F24}"/>
            </a:ext>
          </a:extLst>
        </xdr:cNvPr>
        <xdr:cNvGrpSpPr>
          <a:grpSpLocks/>
        </xdr:cNvGrpSpPr>
      </xdr:nvGrpSpPr>
      <xdr:grpSpPr bwMode="auto">
        <a:xfrm>
          <a:off x="342900" y="95250"/>
          <a:ext cx="7277100" cy="981075"/>
          <a:chOff x="66675" y="-28575"/>
          <a:chExt cx="6276975" cy="1085850"/>
        </a:xfrm>
      </xdr:grpSpPr>
      <xdr:pic>
        <xdr:nvPicPr>
          <xdr:cNvPr id="19" name="Picture 1">
            <a:extLst>
              <a:ext uri="{FF2B5EF4-FFF2-40B4-BE49-F238E27FC236}">
                <a16:creationId xmlns:a16="http://schemas.microsoft.com/office/drawing/2014/main" id="{3E75B6A5-7F82-4C2B-8A02-A9EC786FFA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" y="38098"/>
            <a:ext cx="762000" cy="8834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0" name="Text Box 2">
            <a:extLst>
              <a:ext uri="{FF2B5EF4-FFF2-40B4-BE49-F238E27FC236}">
                <a16:creationId xmlns:a16="http://schemas.microsoft.com/office/drawing/2014/main" id="{28D3A5B6-4D6C-42D2-87E7-409A6FA0F0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-28575"/>
            <a:ext cx="5429250" cy="1085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MINISTÉRIO DO TURISMO</a:t>
            </a:r>
          </a:p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Secretaria Executiva- SE</a:t>
            </a:r>
          </a:p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Subsecretaria de Gestão Estratégica - SGE</a:t>
            </a:r>
          </a:p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Coordenação-Geral de Dados e Informações - CGDI</a:t>
            </a:r>
          </a:p>
          <a:p>
            <a:pPr algn="l" rtl="0"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342900</xdr:colOff>
      <xdr:row>20</xdr:row>
      <xdr:rowOff>95250</xdr:rowOff>
    </xdr:from>
    <xdr:to>
      <xdr:col>6</xdr:col>
      <xdr:colOff>0</xdr:colOff>
      <xdr:row>21</xdr:row>
      <xdr:rowOff>0</xdr:rowOff>
    </xdr:to>
    <xdr:grpSp>
      <xdr:nvGrpSpPr>
        <xdr:cNvPr id="21" name="Grupo 2">
          <a:extLst>
            <a:ext uri="{FF2B5EF4-FFF2-40B4-BE49-F238E27FC236}">
              <a16:creationId xmlns:a16="http://schemas.microsoft.com/office/drawing/2014/main" id="{C312C087-0670-4457-AF79-A366E228AC9E}"/>
            </a:ext>
          </a:extLst>
        </xdr:cNvPr>
        <xdr:cNvGrpSpPr>
          <a:grpSpLocks/>
        </xdr:cNvGrpSpPr>
      </xdr:nvGrpSpPr>
      <xdr:grpSpPr bwMode="auto">
        <a:xfrm>
          <a:off x="342900" y="5829300"/>
          <a:ext cx="7277100" cy="971550"/>
          <a:chOff x="66675" y="-28575"/>
          <a:chExt cx="6276975" cy="1085850"/>
        </a:xfrm>
      </xdr:grpSpPr>
      <xdr:pic>
        <xdr:nvPicPr>
          <xdr:cNvPr id="22" name="Picture 1">
            <a:extLst>
              <a:ext uri="{FF2B5EF4-FFF2-40B4-BE49-F238E27FC236}">
                <a16:creationId xmlns:a16="http://schemas.microsoft.com/office/drawing/2014/main" id="{E4386D24-9417-42ED-9A07-C49F3F6294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" y="38098"/>
            <a:ext cx="762000" cy="8834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Text Box 2">
            <a:extLst>
              <a:ext uri="{FF2B5EF4-FFF2-40B4-BE49-F238E27FC236}">
                <a16:creationId xmlns:a16="http://schemas.microsoft.com/office/drawing/2014/main" id="{346266B6-8E56-4193-B84E-34E0FEDBCE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-28575"/>
            <a:ext cx="5429250" cy="1085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MINISTÉRIO DO TURISMO</a:t>
            </a:r>
          </a:p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Secretaria Executiva- SE</a:t>
            </a:r>
          </a:p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Subsecretaria de Gestão Estratégica - SGE</a:t>
            </a:r>
          </a:p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rPr>
              <a:t>Coordenação-Geral de Dados e Informações - CGDI</a:t>
            </a:r>
          </a:p>
          <a:p>
            <a:pPr algn="l" rtl="0"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43"/>
  <sheetViews>
    <sheetView showGridLines="0" tabSelected="1" zoomScaleNormal="100" workbookViewId="0">
      <selection activeCell="I1" sqref="I1"/>
    </sheetView>
  </sheetViews>
  <sheetFormatPr defaultRowHeight="12.75" x14ac:dyDescent="0.2"/>
  <cols>
    <col min="1" max="1" width="30.7109375" customWidth="1"/>
    <col min="2" max="8" width="16.7109375" customWidth="1"/>
    <col min="9" max="9" width="16.140625" bestFit="1" customWidth="1"/>
    <col min="10" max="10" width="10.42578125" bestFit="1" customWidth="1"/>
    <col min="11" max="11" width="10.5703125" bestFit="1" customWidth="1"/>
  </cols>
  <sheetData>
    <row r="1" spans="1:14" s="38" customFormat="1" ht="84.75" customHeight="1" x14ac:dyDescent="0.3">
      <c r="A1" s="48"/>
      <c r="B1" s="48"/>
      <c r="C1" s="48"/>
      <c r="D1" s="48"/>
      <c r="E1" s="48"/>
      <c r="F1" s="48"/>
      <c r="G1" s="48"/>
      <c r="H1" s="36"/>
      <c r="I1" s="36"/>
      <c r="J1" s="36"/>
      <c r="K1" s="37"/>
      <c r="L1" s="37"/>
      <c r="M1" s="37"/>
    </row>
    <row r="2" spans="1:14" ht="24.95" customHeight="1" thickBo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1"/>
      <c r="J2" s="1"/>
    </row>
    <row r="3" spans="1:14" ht="20.100000000000001" customHeight="1" x14ac:dyDescent="0.2">
      <c r="A3" s="43" t="s">
        <v>1</v>
      </c>
      <c r="B3" s="40" t="s">
        <v>16</v>
      </c>
      <c r="C3" s="41"/>
      <c r="D3" s="41"/>
      <c r="E3" s="41"/>
      <c r="F3" s="41"/>
      <c r="G3" s="41"/>
      <c r="H3" s="41"/>
      <c r="I3" s="1"/>
      <c r="J3" s="1"/>
    </row>
    <row r="4" spans="1:14" ht="20.100000000000001" customHeight="1" x14ac:dyDescent="0.2">
      <c r="A4" s="44"/>
      <c r="B4" s="45">
        <v>2020</v>
      </c>
      <c r="C4" s="45"/>
      <c r="D4" s="45"/>
      <c r="E4" s="46">
        <v>2021</v>
      </c>
      <c r="F4" s="46"/>
      <c r="G4" s="46"/>
      <c r="H4" s="47" t="s">
        <v>20</v>
      </c>
      <c r="I4" s="1"/>
      <c r="J4" s="1"/>
    </row>
    <row r="5" spans="1:14" ht="20.100000000000001" customHeight="1" x14ac:dyDescent="0.2">
      <c r="A5" s="44"/>
      <c r="B5" s="21" t="s">
        <v>14</v>
      </c>
      <c r="C5" s="21" t="s">
        <v>15</v>
      </c>
      <c r="D5" s="21" t="s">
        <v>0</v>
      </c>
      <c r="E5" s="21" t="s">
        <v>14</v>
      </c>
      <c r="F5" s="21" t="s">
        <v>15</v>
      </c>
      <c r="G5" s="21" t="s">
        <v>0</v>
      </c>
      <c r="H5" s="47"/>
      <c r="I5" s="1"/>
      <c r="J5" s="1"/>
    </row>
    <row r="6" spans="1:14" s="3" customFormat="1" ht="20.100000000000001" customHeight="1" x14ac:dyDescent="0.2">
      <c r="A6" s="19" t="s">
        <v>0</v>
      </c>
      <c r="B6" s="22">
        <f t="shared" ref="B6:G6" si="0">SUM(B7:B18)</f>
        <v>21260337</v>
      </c>
      <c r="C6" s="22">
        <f t="shared" si="0"/>
        <v>916695</v>
      </c>
      <c r="D6" s="22">
        <f t="shared" si="0"/>
        <v>22177032</v>
      </c>
      <c r="E6" s="22">
        <f t="shared" si="0"/>
        <v>12987043</v>
      </c>
      <c r="F6" s="22">
        <f t="shared" si="0"/>
        <v>773800</v>
      </c>
      <c r="G6" s="22">
        <f t="shared" si="0"/>
        <v>13760843</v>
      </c>
      <c r="H6" s="23">
        <f>(G6/D6-1)*100</f>
        <v>-37.950024151112736</v>
      </c>
      <c r="I6" s="24"/>
      <c r="M6"/>
      <c r="N6"/>
    </row>
    <row r="7" spans="1:14" ht="20.100000000000001" customHeight="1" x14ac:dyDescent="0.2">
      <c r="A7" s="15" t="s">
        <v>2</v>
      </c>
      <c r="B7" s="10">
        <v>8735712</v>
      </c>
      <c r="C7" s="10">
        <v>604851</v>
      </c>
      <c r="D7" s="10">
        <v>9340563</v>
      </c>
      <c r="E7" s="10">
        <v>5398994</v>
      </c>
      <c r="F7" s="10">
        <v>718570</v>
      </c>
      <c r="G7" s="10">
        <v>6117564</v>
      </c>
      <c r="H7" s="16">
        <f>(G7/D7-1)*100</f>
        <v>-34.505404010443485</v>
      </c>
      <c r="I7" s="5"/>
      <c r="J7" s="2"/>
      <c r="K7" s="3"/>
      <c r="L7" s="35"/>
      <c r="M7" s="35"/>
      <c r="N7" s="35"/>
    </row>
    <row r="8" spans="1:14" ht="20.100000000000001" customHeight="1" x14ac:dyDescent="0.2">
      <c r="A8" s="9" t="s">
        <v>3</v>
      </c>
      <c r="B8" s="10">
        <v>7474273</v>
      </c>
      <c r="C8" s="10">
        <v>251416</v>
      </c>
      <c r="D8" s="10">
        <v>7725689</v>
      </c>
      <c r="E8" s="10">
        <v>4335558</v>
      </c>
      <c r="F8" s="10">
        <v>37947</v>
      </c>
      <c r="G8" s="10">
        <v>4373505</v>
      </c>
      <c r="H8" s="16">
        <f t="shared" ref="H8:H9" si="1">(G8/D8-1)*100</f>
        <v>-43.390097634010381</v>
      </c>
      <c r="I8" s="5"/>
      <c r="J8" s="33"/>
      <c r="K8" s="33"/>
      <c r="L8" s="35"/>
      <c r="M8" s="35"/>
      <c r="N8" s="35"/>
    </row>
    <row r="9" spans="1:14" ht="20.100000000000001" customHeight="1" x14ac:dyDescent="0.2">
      <c r="A9" s="9" t="s">
        <v>4</v>
      </c>
      <c r="B9" s="10">
        <v>5050352</v>
      </c>
      <c r="C9" s="10">
        <v>60428</v>
      </c>
      <c r="D9" s="10">
        <v>5110780</v>
      </c>
      <c r="E9" s="10">
        <v>3252491</v>
      </c>
      <c r="F9" s="10">
        <v>17283</v>
      </c>
      <c r="G9" s="10">
        <v>3269774</v>
      </c>
      <c r="H9" s="16">
        <f t="shared" si="1"/>
        <v>-36.022016208876138</v>
      </c>
      <c r="I9" s="5"/>
      <c r="J9" s="33"/>
      <c r="K9" s="33"/>
      <c r="L9" s="35"/>
      <c r="M9" s="35"/>
      <c r="N9" s="35"/>
    </row>
    <row r="10" spans="1:14" ht="20.100000000000001" customHeight="1" x14ac:dyDescent="0.2">
      <c r="A10" s="9" t="s">
        <v>5</v>
      </c>
      <c r="B10" s="10"/>
      <c r="C10" s="10"/>
      <c r="D10" s="10"/>
      <c r="E10" s="10"/>
      <c r="F10" s="10"/>
      <c r="G10" s="10"/>
      <c r="H10" s="16"/>
      <c r="I10" s="5"/>
      <c r="J10" s="33"/>
      <c r="K10" s="33"/>
      <c r="L10" s="35"/>
      <c r="M10" s="35"/>
      <c r="N10" s="35"/>
    </row>
    <row r="11" spans="1:14" ht="20.100000000000001" customHeight="1" x14ac:dyDescent="0.2">
      <c r="A11" s="9" t="s">
        <v>6</v>
      </c>
      <c r="B11" s="10"/>
      <c r="C11" s="10"/>
      <c r="D11" s="10"/>
      <c r="E11" s="10"/>
      <c r="F11" s="10"/>
      <c r="G11" s="10"/>
      <c r="H11" s="16"/>
      <c r="I11" s="5"/>
      <c r="J11" s="33"/>
      <c r="K11" s="33"/>
      <c r="L11" s="35"/>
      <c r="M11" s="35"/>
      <c r="N11" s="35"/>
    </row>
    <row r="12" spans="1:14" ht="20.100000000000001" customHeight="1" x14ac:dyDescent="0.2">
      <c r="A12" s="9" t="s">
        <v>7</v>
      </c>
      <c r="B12" s="10"/>
      <c r="C12" s="10"/>
      <c r="D12" s="10"/>
      <c r="E12" s="10"/>
      <c r="F12" s="10"/>
      <c r="G12" s="10"/>
      <c r="H12" s="16"/>
      <c r="I12" s="5"/>
      <c r="J12" s="33"/>
      <c r="K12" s="33"/>
      <c r="L12" s="35"/>
      <c r="M12" s="35"/>
      <c r="N12" s="35"/>
    </row>
    <row r="13" spans="1:14" ht="20.100000000000001" customHeight="1" x14ac:dyDescent="0.2">
      <c r="A13" s="9" t="s">
        <v>8</v>
      </c>
      <c r="B13" s="10"/>
      <c r="C13" s="10"/>
      <c r="D13" s="10"/>
      <c r="E13" s="10"/>
      <c r="F13" s="10"/>
      <c r="G13" s="10"/>
      <c r="H13" s="16"/>
      <c r="I13" s="5"/>
      <c r="J13" s="33"/>
      <c r="K13" s="33"/>
      <c r="L13" s="35"/>
      <c r="M13" s="35"/>
      <c r="N13" s="35"/>
    </row>
    <row r="14" spans="1:14" ht="20.100000000000001" customHeight="1" x14ac:dyDescent="0.2">
      <c r="A14" s="9" t="s">
        <v>9</v>
      </c>
      <c r="B14" s="10"/>
      <c r="C14" s="10"/>
      <c r="D14" s="10"/>
      <c r="E14" s="10"/>
      <c r="F14" s="10"/>
      <c r="G14" s="10"/>
      <c r="H14" s="16"/>
      <c r="I14" s="5"/>
      <c r="J14" s="33"/>
      <c r="K14" s="33"/>
      <c r="L14" s="35"/>
      <c r="M14" s="35"/>
      <c r="N14" s="35"/>
    </row>
    <row r="15" spans="1:14" ht="20.100000000000001" customHeight="1" x14ac:dyDescent="0.2">
      <c r="A15" s="11" t="s">
        <v>10</v>
      </c>
      <c r="B15" s="10"/>
      <c r="C15" s="10"/>
      <c r="D15" s="10"/>
      <c r="E15" s="10"/>
      <c r="F15" s="10"/>
      <c r="G15" s="10"/>
      <c r="H15" s="16"/>
      <c r="I15" s="5"/>
      <c r="J15" s="33"/>
      <c r="K15" s="33"/>
      <c r="M15" s="35"/>
      <c r="N15" s="35"/>
    </row>
    <row r="16" spans="1:14" ht="20.100000000000001" customHeight="1" x14ac:dyDescent="0.2">
      <c r="A16" s="9" t="s">
        <v>11</v>
      </c>
      <c r="B16" s="10"/>
      <c r="C16" s="10"/>
      <c r="D16" s="10"/>
      <c r="E16" s="10"/>
      <c r="F16" s="10"/>
      <c r="G16" s="10"/>
      <c r="H16" s="16"/>
      <c r="I16" s="5"/>
      <c r="J16" s="33"/>
      <c r="K16" s="33"/>
      <c r="M16" s="35"/>
      <c r="N16" s="35"/>
    </row>
    <row r="17" spans="1:14" ht="20.100000000000001" customHeight="1" x14ac:dyDescent="0.2">
      <c r="A17" s="11" t="s">
        <v>12</v>
      </c>
      <c r="B17" s="10"/>
      <c r="C17" s="10"/>
      <c r="D17" s="10"/>
      <c r="E17" s="10"/>
      <c r="F17" s="10"/>
      <c r="G17" s="10"/>
      <c r="H17" s="16"/>
      <c r="I17" s="5"/>
      <c r="J17" s="33"/>
      <c r="K17" s="33"/>
      <c r="M17" s="35"/>
      <c r="N17" s="35"/>
    </row>
    <row r="18" spans="1:14" ht="20.100000000000001" customHeight="1" thickBot="1" x14ac:dyDescent="0.25">
      <c r="A18" s="17" t="s">
        <v>13</v>
      </c>
      <c r="B18" s="18"/>
      <c r="C18" s="18"/>
      <c r="D18" s="18"/>
      <c r="E18" s="18"/>
      <c r="F18" s="18"/>
      <c r="G18" s="18"/>
      <c r="H18" s="39"/>
      <c r="I18" s="5"/>
      <c r="J18" s="33"/>
      <c r="K18" s="33"/>
      <c r="M18" s="35"/>
      <c r="N18" s="35"/>
    </row>
    <row r="19" spans="1:14" ht="15" customHeight="1" x14ac:dyDescent="0.2">
      <c r="A19" s="12" t="s">
        <v>17</v>
      </c>
      <c r="B19" s="6"/>
      <c r="C19" s="6"/>
      <c r="D19" s="6"/>
      <c r="E19" s="7"/>
      <c r="F19" s="7"/>
      <c r="G19" s="7"/>
      <c r="H19" s="7"/>
      <c r="I19" s="1"/>
      <c r="J19" s="1"/>
    </row>
    <row r="20" spans="1:14" ht="15" customHeight="1" x14ac:dyDescent="0.2">
      <c r="A20" s="13" t="s">
        <v>18</v>
      </c>
      <c r="B20" s="7"/>
      <c r="C20" s="7"/>
      <c r="D20" s="7"/>
      <c r="E20" s="7"/>
      <c r="F20" s="7"/>
      <c r="G20" s="7"/>
      <c r="H20" s="7"/>
      <c r="I20" s="1"/>
      <c r="J20" s="1"/>
    </row>
    <row r="21" spans="1:14" s="38" customFormat="1" ht="84" customHeight="1" x14ac:dyDescent="0.3">
      <c r="A21" s="48"/>
      <c r="B21" s="48"/>
      <c r="C21" s="48"/>
      <c r="D21" s="48"/>
      <c r="E21" s="48"/>
      <c r="F21" s="48"/>
      <c r="G21" s="48"/>
      <c r="H21" s="36"/>
      <c r="I21" s="36"/>
      <c r="J21" s="36"/>
      <c r="K21" s="37"/>
      <c r="L21" s="37"/>
      <c r="M21" s="37"/>
    </row>
    <row r="22" spans="1:14" ht="24.95" customHeight="1" thickBot="1" x14ac:dyDescent="0.25">
      <c r="A22" s="42" t="s">
        <v>22</v>
      </c>
      <c r="B22" s="42"/>
      <c r="C22" s="42"/>
      <c r="D22" s="42"/>
      <c r="E22" s="42"/>
      <c r="F22" s="42"/>
      <c r="G22" s="42"/>
      <c r="H22" s="42"/>
      <c r="I22" s="1"/>
      <c r="J22" s="1"/>
    </row>
    <row r="23" spans="1:14" ht="20.100000000000001" customHeight="1" x14ac:dyDescent="0.2">
      <c r="A23" s="44" t="s">
        <v>1</v>
      </c>
      <c r="B23" s="40" t="s">
        <v>19</v>
      </c>
      <c r="C23" s="41"/>
      <c r="D23" s="41"/>
      <c r="E23" s="41"/>
      <c r="F23" s="41"/>
      <c r="G23" s="41"/>
      <c r="H23" s="41"/>
      <c r="I23" s="1"/>
      <c r="J23" s="1"/>
    </row>
    <row r="24" spans="1:14" ht="20.100000000000001" customHeight="1" x14ac:dyDescent="0.2">
      <c r="A24" s="44"/>
      <c r="B24" s="45">
        <v>2020</v>
      </c>
      <c r="C24" s="45"/>
      <c r="D24" s="45"/>
      <c r="E24" s="46">
        <v>2021</v>
      </c>
      <c r="F24" s="46"/>
      <c r="G24" s="46"/>
      <c r="H24" s="47" t="s">
        <v>20</v>
      </c>
      <c r="I24" s="1"/>
      <c r="J24" s="1"/>
    </row>
    <row r="25" spans="1:14" ht="20.100000000000001" customHeight="1" x14ac:dyDescent="0.2">
      <c r="A25" s="44"/>
      <c r="B25" s="8" t="s">
        <v>14</v>
      </c>
      <c r="C25" s="8" t="s">
        <v>15</v>
      </c>
      <c r="D25" s="8" t="s">
        <v>0</v>
      </c>
      <c r="E25" s="8" t="s">
        <v>14</v>
      </c>
      <c r="F25" s="8" t="s">
        <v>15</v>
      </c>
      <c r="G25" s="8" t="s">
        <v>0</v>
      </c>
      <c r="H25" s="47"/>
      <c r="I25" s="1"/>
      <c r="J25" s="1"/>
    </row>
    <row r="26" spans="1:14" ht="20.100000000000001" customHeight="1" x14ac:dyDescent="0.2">
      <c r="A26" s="19" t="s">
        <v>0</v>
      </c>
      <c r="B26" s="20">
        <f t="shared" ref="B26:G26" si="2">SUM(B27:B38)</f>
        <v>2606146</v>
      </c>
      <c r="C26" s="20">
        <f t="shared" si="2"/>
        <v>117806</v>
      </c>
      <c r="D26" s="20">
        <f t="shared" si="2"/>
        <v>2723952</v>
      </c>
      <c r="E26" s="20">
        <f t="shared" si="2"/>
        <v>319793</v>
      </c>
      <c r="F26" s="20">
        <f t="shared" si="2"/>
        <v>14111</v>
      </c>
      <c r="G26" s="20">
        <f t="shared" si="2"/>
        <v>333904</v>
      </c>
      <c r="H26" s="23">
        <f>(G26/D26-1)*100</f>
        <v>-87.741927904750156</v>
      </c>
      <c r="I26" s="24"/>
    </row>
    <row r="27" spans="1:14" ht="20.100000000000001" customHeight="1" x14ac:dyDescent="0.2">
      <c r="A27" s="15" t="s">
        <v>2</v>
      </c>
      <c r="B27" s="10">
        <v>1088560</v>
      </c>
      <c r="C27" s="10">
        <v>56220</v>
      </c>
      <c r="D27" s="10">
        <v>1144780</v>
      </c>
      <c r="E27" s="10">
        <v>153630</v>
      </c>
      <c r="F27" s="10">
        <v>8082</v>
      </c>
      <c r="G27" s="10">
        <v>161712</v>
      </c>
      <c r="H27" s="16">
        <f>(G27/D27-1)*100</f>
        <v>-85.873967050437642</v>
      </c>
      <c r="I27" s="4"/>
      <c r="J27" s="1"/>
      <c r="L27" s="33"/>
      <c r="M27" s="35"/>
      <c r="N27" s="35"/>
    </row>
    <row r="28" spans="1:14" ht="20.100000000000001" customHeight="1" x14ac:dyDescent="0.2">
      <c r="A28" s="9" t="s">
        <v>3</v>
      </c>
      <c r="B28" s="10">
        <v>940909</v>
      </c>
      <c r="C28" s="10">
        <v>34941</v>
      </c>
      <c r="D28" s="10">
        <v>975850</v>
      </c>
      <c r="E28" s="10">
        <v>90414</v>
      </c>
      <c r="F28" s="10">
        <v>2240</v>
      </c>
      <c r="G28" s="10">
        <v>92654</v>
      </c>
      <c r="H28" s="16">
        <f t="shared" ref="H28:H29" si="3">(G28/D28-1)*100</f>
        <v>-90.505303069119222</v>
      </c>
      <c r="I28" s="4"/>
      <c r="J28" s="33"/>
      <c r="K28" s="33"/>
      <c r="L28" s="33"/>
      <c r="M28" s="35"/>
      <c r="N28" s="35"/>
    </row>
    <row r="29" spans="1:14" ht="20.100000000000001" customHeight="1" x14ac:dyDescent="0.2">
      <c r="A29" s="9" t="s">
        <v>4</v>
      </c>
      <c r="B29" s="10">
        <v>576677</v>
      </c>
      <c r="C29" s="10">
        <v>26645</v>
      </c>
      <c r="D29" s="10">
        <v>603322</v>
      </c>
      <c r="E29" s="10">
        <v>75749</v>
      </c>
      <c r="F29" s="10">
        <v>3789</v>
      </c>
      <c r="G29" s="10">
        <v>79538</v>
      </c>
      <c r="H29" s="16">
        <f t="shared" si="3"/>
        <v>-86.816658434467826</v>
      </c>
      <c r="I29" s="4"/>
      <c r="J29" s="33"/>
      <c r="K29" s="33"/>
      <c r="L29" s="33"/>
      <c r="M29" s="35"/>
      <c r="N29" s="35"/>
    </row>
    <row r="30" spans="1:14" ht="20.100000000000001" customHeight="1" x14ac:dyDescent="0.2">
      <c r="A30" s="9" t="s">
        <v>5</v>
      </c>
      <c r="B30" s="10"/>
      <c r="C30" s="10"/>
      <c r="D30" s="10"/>
      <c r="E30" s="10"/>
      <c r="F30" s="10"/>
      <c r="G30" s="10"/>
      <c r="H30" s="16"/>
      <c r="I30" s="4"/>
      <c r="J30" s="33"/>
      <c r="K30" s="33"/>
      <c r="L30" s="33"/>
      <c r="M30" s="35"/>
      <c r="N30" s="35"/>
    </row>
    <row r="31" spans="1:14" ht="20.100000000000001" customHeight="1" x14ac:dyDescent="0.2">
      <c r="A31" s="9" t="s">
        <v>6</v>
      </c>
      <c r="B31" s="10"/>
      <c r="C31" s="10"/>
      <c r="D31" s="10"/>
      <c r="E31" s="10"/>
      <c r="F31" s="10"/>
      <c r="G31" s="10"/>
      <c r="H31" s="16"/>
      <c r="I31" s="4"/>
      <c r="J31" s="33"/>
      <c r="K31" s="33"/>
      <c r="L31" s="33"/>
      <c r="M31" s="35"/>
      <c r="N31" s="35"/>
    </row>
    <row r="32" spans="1:14" ht="20.100000000000001" customHeight="1" x14ac:dyDescent="0.2">
      <c r="A32" s="9" t="s">
        <v>7</v>
      </c>
      <c r="B32" s="10"/>
      <c r="C32" s="10"/>
      <c r="D32" s="10"/>
      <c r="E32" s="10"/>
      <c r="F32" s="10"/>
      <c r="G32" s="10"/>
      <c r="H32" s="16"/>
      <c r="I32" s="4"/>
      <c r="J32" s="33"/>
      <c r="K32" s="33"/>
      <c r="L32" s="33"/>
      <c r="M32" s="35"/>
      <c r="N32" s="35"/>
    </row>
    <row r="33" spans="1:14" ht="20.100000000000001" customHeight="1" x14ac:dyDescent="0.2">
      <c r="A33" s="9" t="s">
        <v>8</v>
      </c>
      <c r="B33" s="10"/>
      <c r="C33" s="10"/>
      <c r="D33" s="10"/>
      <c r="E33" s="10"/>
      <c r="F33" s="10"/>
      <c r="G33" s="10"/>
      <c r="H33" s="16"/>
      <c r="I33" s="4"/>
      <c r="J33" s="33"/>
      <c r="K33" s="33"/>
      <c r="L33" s="33"/>
      <c r="M33" s="35"/>
      <c r="N33" s="35"/>
    </row>
    <row r="34" spans="1:14" ht="20.100000000000001" customHeight="1" x14ac:dyDescent="0.2">
      <c r="A34" s="9" t="s">
        <v>9</v>
      </c>
      <c r="B34" s="10"/>
      <c r="C34" s="10"/>
      <c r="D34" s="10"/>
      <c r="E34" s="10"/>
      <c r="F34" s="10"/>
      <c r="G34" s="10"/>
      <c r="H34" s="16"/>
      <c r="I34" s="4"/>
      <c r="J34" s="33"/>
      <c r="K34" s="33"/>
      <c r="M34" s="35"/>
      <c r="N34" s="35"/>
    </row>
    <row r="35" spans="1:14" ht="20.100000000000001" customHeight="1" x14ac:dyDescent="0.2">
      <c r="A35" s="9" t="s">
        <v>10</v>
      </c>
      <c r="B35" s="10"/>
      <c r="C35" s="10"/>
      <c r="D35" s="10"/>
      <c r="E35" s="10"/>
      <c r="F35" s="10"/>
      <c r="G35" s="10"/>
      <c r="H35" s="16"/>
      <c r="I35" s="4"/>
      <c r="J35" s="33"/>
      <c r="K35" s="33"/>
      <c r="M35" s="35"/>
      <c r="N35" s="35"/>
    </row>
    <row r="36" spans="1:14" ht="20.100000000000001" customHeight="1" x14ac:dyDescent="0.2">
      <c r="A36" s="9" t="s">
        <v>11</v>
      </c>
      <c r="B36" s="10"/>
      <c r="C36" s="10"/>
      <c r="D36" s="10"/>
      <c r="E36" s="10"/>
      <c r="F36" s="10"/>
      <c r="G36" s="10"/>
      <c r="H36" s="16"/>
      <c r="I36" s="4"/>
      <c r="J36" s="33"/>
      <c r="K36" s="33"/>
      <c r="M36" s="35"/>
      <c r="N36" s="35"/>
    </row>
    <row r="37" spans="1:14" ht="20.100000000000001" customHeight="1" x14ac:dyDescent="0.2">
      <c r="A37" s="9" t="s">
        <v>12</v>
      </c>
      <c r="B37" s="28"/>
      <c r="C37" s="28"/>
      <c r="D37" s="10"/>
      <c r="E37" s="28"/>
      <c r="F37" s="28"/>
      <c r="G37" s="10"/>
      <c r="H37" s="16"/>
      <c r="I37" s="4"/>
      <c r="J37" s="33"/>
      <c r="K37" s="33"/>
      <c r="M37" s="35"/>
      <c r="N37" s="35"/>
    </row>
    <row r="38" spans="1:14" ht="20.100000000000001" customHeight="1" thickBot="1" x14ac:dyDescent="0.25">
      <c r="A38" s="17" t="s">
        <v>13</v>
      </c>
      <c r="B38" s="29"/>
      <c r="C38" s="29"/>
      <c r="D38" s="18"/>
      <c r="E38" s="29"/>
      <c r="F38" s="29"/>
      <c r="G38" s="18"/>
      <c r="H38" s="39"/>
      <c r="I38" s="4"/>
      <c r="J38" s="33"/>
      <c r="K38" s="33"/>
      <c r="M38" s="35"/>
      <c r="N38" s="35"/>
    </row>
    <row r="39" spans="1:14" s="27" customFormat="1" ht="15" customHeight="1" x14ac:dyDescent="0.2">
      <c r="A39" s="12" t="s">
        <v>17</v>
      </c>
      <c r="B39" s="14"/>
      <c r="C39" s="14"/>
      <c r="D39" s="14"/>
      <c r="E39" s="14"/>
      <c r="F39" s="14"/>
      <c r="G39" s="14"/>
      <c r="H39" s="14"/>
      <c r="I39" s="26"/>
    </row>
    <row r="40" spans="1:14" s="27" customFormat="1" ht="15" customHeight="1" x14ac:dyDescent="0.2">
      <c r="A40" s="13" t="s">
        <v>18</v>
      </c>
      <c r="B40" s="25"/>
      <c r="C40" s="25"/>
      <c r="D40" s="25"/>
      <c r="E40" s="25"/>
      <c r="F40" s="25"/>
      <c r="G40" s="25"/>
      <c r="H40" s="25"/>
      <c r="I40" s="26"/>
      <c r="J40" s="26"/>
    </row>
    <row r="41" spans="1:14" s="32" customFormat="1" x14ac:dyDescent="0.2">
      <c r="A41" s="34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1:14" s="27" customFormat="1" ht="15" customHeight="1" x14ac:dyDescent="0.2">
      <c r="A42" s="34"/>
      <c r="B42" s="25"/>
      <c r="C42" s="25"/>
      <c r="D42" s="25"/>
      <c r="E42" s="25"/>
      <c r="F42" s="25"/>
      <c r="G42" s="25"/>
      <c r="H42" s="25"/>
      <c r="I42" s="26"/>
      <c r="J42" s="26"/>
    </row>
    <row r="43" spans="1:14" x14ac:dyDescent="0.2">
      <c r="A43" s="34"/>
    </row>
  </sheetData>
  <mergeCells count="14">
    <mergeCell ref="A21:G21"/>
    <mergeCell ref="A22:H22"/>
    <mergeCell ref="B23:H23"/>
    <mergeCell ref="H24:H25"/>
    <mergeCell ref="A23:A25"/>
    <mergeCell ref="B24:D24"/>
    <mergeCell ref="E24:G24"/>
    <mergeCell ref="B3:H3"/>
    <mergeCell ref="A2:H2"/>
    <mergeCell ref="A3:A5"/>
    <mergeCell ref="B4:D4"/>
    <mergeCell ref="E4:G4"/>
    <mergeCell ref="H4:H5"/>
    <mergeCell ref="A1:G1"/>
  </mergeCells>
  <phoneticPr fontId="0" type="noConversion"/>
  <pageMargins left="0.59055118110236227" right="0.39370078740157483" top="1.1811023622047245" bottom="0.78740157480314965" header="0" footer="0"/>
  <pageSetup paperSize="8" scale="65" firstPageNumber="0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</vt:lpstr>
      <vt:lpstr>Sheet!Area_de_impressao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Arley Couto de Mendonça</dc:creator>
  <cp:lastModifiedBy>Andre Ricardo</cp:lastModifiedBy>
  <cp:lastPrinted>2020-01-24T18:52:38Z</cp:lastPrinted>
  <dcterms:created xsi:type="dcterms:W3CDTF">2009-03-23T18:30:55Z</dcterms:created>
  <dcterms:modified xsi:type="dcterms:W3CDTF">2021-05-05T18:53:49Z</dcterms:modified>
</cp:coreProperties>
</file>